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38FD6353-6940-437C-A3E6-850232CF53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 s="1"/>
  <c r="G5" i="1"/>
  <c r="G9" i="1"/>
  <c r="G12" i="1" s="1"/>
  <c r="F5" i="1"/>
  <c r="F9" i="1"/>
  <c r="F12" i="1" s="1"/>
  <c r="E5" i="1"/>
  <c r="E9" i="1"/>
  <c r="E12" i="1" s="1"/>
  <c r="D6" i="1"/>
  <c r="I9" i="1"/>
  <c r="I12" i="1" l="1"/>
  <c r="H12" i="1"/>
  <c r="J12" i="1" s="1"/>
  <c r="J9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<sst xmlns="http://schemas.openxmlformats.org/spreadsheetml/2006/main" count="55" uniqueCount="38">
  <si>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</si>
  <si>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</si>
  <si>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</si>
  <si>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</si>
  <si>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</si>
  <si>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</si>
  <si>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</si>
  <si>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</si>
  <si>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</si>
  <si>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</si>
  <si>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</si>
  <si>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</si>
  <si>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</si>
  <si>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</si>
  <si>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</si>
  <si>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</si>
  <si>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</si>
  <si>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</si>
  <si>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</si>
  <si>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</si>
  <si>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</si>
  <si>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</si>
  <si>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9.</t>
  </si>
  <si>
    <t>Jänne</t>
  </si>
  <si>
    <t>Mirjami Karhu</t>
  </si>
  <si>
    <t>Jänne = Kiuruveden Jänteen Naisvoimistelijat</t>
  </si>
  <si>
    <t>MESTARUUSSARJA</t>
  </si>
  <si>
    <t>URA SM-SARJASSA</t>
  </si>
  <si>
    <t>Ottelu</t>
  </si>
  <si>
    <t>1. ottelu</t>
  </si>
  <si>
    <t>Kunnari</t>
  </si>
  <si>
    <t>01.07. 1968  Lippo - Jänne  24-4</t>
  </si>
  <si>
    <t>28.07. 1968  Jänne - KPL  14-15</t>
  </si>
  <si>
    <t>2. ottelu</t>
  </si>
  <si>
    <t xml:space="preserve">            Arvo-ottelut ja mitalit</t>
  </si>
  <si>
    <t xml:space="preserve">Lyöty </t>
  </si>
  <si>
    <t xml:space="preserve">Tuotu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</si>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</sst>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9" customWidth="1"/>
    <col min="4" max="4" width="10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6.7109375" style="23" customWidth="1"/>
    <col min="27" max="16384" width="9.140625" style="23"/>
  </cols>
  <sheetData>
    <row r="1" spans="1:33" s="8" customFormat="1" ht="15" customHeight="1" x14ac:dyDescent="0.25">
      <c r="A1" s="1"/>
      <c r="B1" s="26" t="s">
        <v>24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3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3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3" ht="15" customHeight="1" x14ac:dyDescent="0.2">
      <c r="A4" s="1"/>
      <c r="B4" s="24">
        <v>1968</v>
      </c>
      <c r="C4" s="34" t="s">
        <v>22</v>
      </c>
      <c r="D4" s="9" t="s">
        <v>23</v>
      </c>
      <c r="E4" s="24">
        <v>2</v>
      </c>
      <c r="F4" s="24">
        <v>0</v>
      </c>
      <c r="G4" s="24">
        <v>3</v>
      </c>
      <c r="H4" s="24">
        <v>2</v>
      </c>
      <c r="I4" s="51"/>
      <c r="J4" s="51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3" ht="15" customHeight="1" x14ac:dyDescent="0.2">
      <c r="A5" s="1"/>
      <c r="B5" s="15" t="s">
        <v>4</v>
      </c>
      <c r="C5" s="16"/>
      <c r="D5" s="14"/>
      <c r="E5" s="17">
        <f>SUM(E4:E4)</f>
        <v>2</v>
      </c>
      <c r="F5" s="17">
        <f>SUM(F4:F4)</f>
        <v>0</v>
      </c>
      <c r="G5" s="17">
        <f>SUM(G4:G4)</f>
        <v>3</v>
      </c>
      <c r="H5" s="17">
        <f>SUM(H4:H4)</f>
        <v>2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3" ht="15" customHeight="1" x14ac:dyDescent="0.2">
      <c r="A6" s="1"/>
      <c r="B6" s="26" t="s">
        <v>2</v>
      </c>
      <c r="C6" s="28"/>
      <c r="D6" s="29">
        <f>SUM(F5:H5)*5/3+(E5/3)+(T5*25)+(U5*25)+(V5*15)+(W5*25)+(X5*20)+(Y5*15)</f>
        <v>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3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37</v>
      </c>
      <c r="M8" s="11"/>
      <c r="N8" s="11"/>
      <c r="O8" s="11"/>
      <c r="P8" s="52"/>
      <c r="Q8" s="52"/>
      <c r="R8" s="52"/>
      <c r="S8" s="52"/>
      <c r="T8" s="11"/>
      <c r="U8" s="11"/>
      <c r="V8" s="11"/>
      <c r="W8" s="11"/>
      <c r="X8" s="11"/>
      <c r="Y8" s="11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2">
      <c r="A9" s="1"/>
      <c r="B9" s="33" t="s">
        <v>9</v>
      </c>
      <c r="C9" s="11"/>
      <c r="D9" s="35"/>
      <c r="E9" s="24">
        <f>PRODUCT(E5)</f>
        <v>2</v>
      </c>
      <c r="F9" s="24">
        <f>PRODUCT(F5)</f>
        <v>0</v>
      </c>
      <c r="G9" s="24">
        <f>PRODUCT(G5)</f>
        <v>3</v>
      </c>
      <c r="H9" s="24">
        <f>PRODUCT(H5)</f>
        <v>2</v>
      </c>
      <c r="I9" s="36">
        <f>PRODUCT((F9+G9)/E9)</f>
        <v>1.5</v>
      </c>
      <c r="J9" s="36">
        <f>PRODUCT(H9/E9)</f>
        <v>1</v>
      </c>
      <c r="K9" s="22"/>
      <c r="L9" s="53" t="s">
        <v>28</v>
      </c>
      <c r="M9" s="54"/>
      <c r="N9" s="55" t="s">
        <v>31</v>
      </c>
      <c r="O9" s="55"/>
      <c r="P9" s="55"/>
      <c r="Q9" s="55"/>
      <c r="R9" s="55"/>
      <c r="S9" s="55"/>
      <c r="T9" s="68" t="s">
        <v>29</v>
      </c>
      <c r="U9" s="55"/>
      <c r="V9" s="55"/>
      <c r="W9" s="55"/>
      <c r="X9" s="56"/>
      <c r="Y9" s="57"/>
      <c r="Z9" s="1"/>
      <c r="AA9" s="1"/>
      <c r="AB9" s="1"/>
      <c r="AC9" s="1"/>
      <c r="AD9" s="1"/>
      <c r="AE9" s="1"/>
      <c r="AF9" s="1"/>
      <c r="AG9" s="1"/>
    </row>
    <row r="10" spans="1:33" ht="15" customHeight="1" x14ac:dyDescent="0.2">
      <c r="A10" s="1"/>
      <c r="B10" s="37" t="s">
        <v>10</v>
      </c>
      <c r="C10" s="38"/>
      <c r="D10" s="39"/>
      <c r="E10" s="24"/>
      <c r="F10" s="24"/>
      <c r="G10" s="24"/>
      <c r="H10" s="24"/>
      <c r="I10" s="36"/>
      <c r="J10" s="36"/>
      <c r="K10" s="22"/>
      <c r="L10" s="58" t="s">
        <v>35</v>
      </c>
      <c r="M10" s="59"/>
      <c r="N10" s="60" t="s">
        <v>32</v>
      </c>
      <c r="O10" s="60"/>
      <c r="P10" s="60"/>
      <c r="Q10" s="60"/>
      <c r="R10" s="60"/>
      <c r="S10" s="60"/>
      <c r="T10" s="69" t="s">
        <v>33</v>
      </c>
      <c r="U10" s="60"/>
      <c r="V10" s="60"/>
      <c r="W10" s="60"/>
      <c r="X10" s="61"/>
      <c r="Y10" s="62"/>
      <c r="Z10" s="1"/>
      <c r="AA10" s="1"/>
      <c r="AB10" s="1"/>
      <c r="AC10" s="1"/>
      <c r="AD10" s="1"/>
      <c r="AE10" s="1"/>
      <c r="AF10" s="1"/>
      <c r="AG10" s="1"/>
    </row>
    <row r="11" spans="1:33" ht="15" customHeight="1" x14ac:dyDescent="0.2">
      <c r="A11" s="1"/>
      <c r="B11" s="40" t="s">
        <v>11</v>
      </c>
      <c r="C11" s="41"/>
      <c r="D11" s="42"/>
      <c r="E11" s="25"/>
      <c r="F11" s="25"/>
      <c r="G11" s="25"/>
      <c r="H11" s="25"/>
      <c r="I11" s="43"/>
      <c r="J11" s="43"/>
      <c r="K11" s="22"/>
      <c r="L11" s="58" t="s">
        <v>36</v>
      </c>
      <c r="M11" s="59"/>
      <c r="N11" s="60" t="s">
        <v>31</v>
      </c>
      <c r="O11" s="60"/>
      <c r="P11" s="60"/>
      <c r="Q11" s="60"/>
      <c r="R11" s="60"/>
      <c r="S11" s="60"/>
      <c r="T11" s="69" t="s">
        <v>29</v>
      </c>
      <c r="U11" s="60"/>
      <c r="V11" s="60"/>
      <c r="W11" s="60"/>
      <c r="X11" s="61"/>
      <c r="Y11" s="62"/>
      <c r="Z11" s="1"/>
      <c r="AA11" s="1"/>
      <c r="AB11" s="1"/>
      <c r="AC11" s="1"/>
      <c r="AD11" s="1"/>
      <c r="AE11" s="1"/>
      <c r="AF11" s="1"/>
      <c r="AG11" s="1"/>
    </row>
    <row r="12" spans="1:33" ht="15" customHeight="1" x14ac:dyDescent="0.2">
      <c r="A12" s="1"/>
      <c r="B12" s="44" t="s">
        <v>12</v>
      </c>
      <c r="C12" s="45"/>
      <c r="D12" s="46"/>
      <c r="E12" s="17">
        <f>SUM(E9:E11)</f>
        <v>2</v>
      </c>
      <c r="F12" s="17">
        <f>SUM(F9:F11)</f>
        <v>0</v>
      </c>
      <c r="G12" s="17">
        <f>SUM(G9:G11)</f>
        <v>3</v>
      </c>
      <c r="H12" s="17">
        <f>SUM(H9:H11)</f>
        <v>2</v>
      </c>
      <c r="I12" s="47">
        <f>PRODUCT((F12+G12)/E12)</f>
        <v>1.5</v>
      </c>
      <c r="J12" s="47">
        <f>PRODUCT(H12/E12)</f>
        <v>1</v>
      </c>
      <c r="K12" s="22"/>
      <c r="L12" s="63" t="s">
        <v>30</v>
      </c>
      <c r="M12" s="64"/>
      <c r="N12" s="64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67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5" customHeight="1" x14ac:dyDescent="0.2">
      <c r="A14" s="1"/>
      <c r="B14" s="1" t="s">
        <v>20</v>
      </c>
      <c r="C14" s="1"/>
      <c r="D14" s="1" t="s">
        <v>25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48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4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4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25">
      <c r="A28" s="49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" customHeight="1" x14ac:dyDescent="0.25">
      <c r="A29" s="49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" customHeight="1" x14ac:dyDescent="0.25">
      <c r="A30" s="49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" customHeight="1" x14ac:dyDescent="0.25">
      <c r="A31" s="49"/>
      <c r="B31" s="1"/>
      <c r="C31" s="7"/>
      <c r="D31" s="7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" customHeight="1" x14ac:dyDescent="0.25">
      <c r="A32" s="49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2:33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2:33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2:33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2:33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2:33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2:33" ht="15" customHeight="1" x14ac:dyDescent="0.25"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2024-12-30T09:34:05Z</dcterms:modified>
</cp:coreProperties>
</file>